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"/>
    </mc:Choice>
  </mc:AlternateContent>
  <xr:revisionPtr revIDLastSave="0" documentId="8_{BB0FBC60-8B71-496F-AAEB-B97CB72E1FE8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CCHT" sheetId="1" r:id="rId1"/>
  </sheets>
  <definedNames>
    <definedName name="_xlnm._FilterDatabase" localSheetId="0" hidden="1">UACCHT!$A$13:$J$31</definedName>
    <definedName name="_xlnm.Print_Area" localSheetId="0">UACCHT!$A$1:$J$55</definedName>
    <definedName name="_xlnm.Print_Titles" localSheetId="0">UACCHT!$1:$13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3044BA94-DC11-4883-BA88-231309F195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7" authorId="0" shapeId="0" xr:uid="{B5F17DF3-ECCA-4716-8828-A58EE6A669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8" authorId="0" shapeId="0" xr:uid="{CE4C5100-6A22-42B4-A215-E6CBD74B59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9" authorId="0" shapeId="0" xr:uid="{6C3A47BC-653C-45A9-8CDA-754293ED71B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the same title &amp; LIM</t>
        </r>
      </text>
    </comment>
    <comment ref="B20" authorId="0" shapeId="0" xr:uid="{B41096E6-6D59-4557-BE9E-D9322E9404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 &amp; UACCB have the same title &amp; LIM</t>
        </r>
      </text>
    </comment>
    <comment ref="B21" authorId="0" shapeId="0" xr:uid="{FC638F08-C53B-49F0-83CC-608EFE26CA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2" authorId="0" shapeId="0" xr:uid="{AE4039EA-C9FC-4332-8073-F36A8F2BCE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3" authorId="0" shapeId="0" xr:uid="{D1287FCC-3ECB-42D5-9884-3832D75F33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4" authorId="0" shapeId="0" xr:uid="{B4E9C0C3-14A5-4B5E-ABC8-93834BABBB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5" authorId="0" shapeId="0" xr:uid="{C281665A-0E59-4D7E-B1E4-EFB3204A90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6" authorId="0" shapeId="0" xr:uid="{6D1A5E55-E952-465A-97EF-399EB9E54E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7" authorId="0" shapeId="0" xr:uid="{399A9D44-C875-45EA-B5F3-05B9D24266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the same title &amp; LIM
</t>
        </r>
      </text>
    </comment>
    <comment ref="B28" authorId="0" shapeId="0" xr:uid="{482A2979-979C-4203-9E9F-49CC641518E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0" authorId="0" shapeId="0" xr:uid="{CBD38BF3-A4CA-46F7-962B-EB4B10D55A1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
</t>
        </r>
      </text>
    </comment>
    <comment ref="B32" authorId="0" shapeId="0" xr:uid="{70752106-67B4-4616-B0BC-7EFBA34BDB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3" authorId="0" shapeId="0" xr:uid="{68F3E03F-D1B4-4501-88B6-7DABDB4B3B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</commentList>
</comments>
</file>

<file path=xl/sharedStrings.xml><?xml version="1.0" encoding="utf-8"?>
<sst xmlns="http://schemas.openxmlformats.org/spreadsheetml/2006/main" count="107" uniqueCount="53">
  <si>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</si>
  <si>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</si>
  <si>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</si>
  <si>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</si>
  <si>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</si>
  <si>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</si>
  <si>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</si>
  <si>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</si>
  <si>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</si>
  <si>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</si>
  <si>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</si>
  <si>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</si>
  <si>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</si>
  <si>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</si>
  <si>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</si>
  <si>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Project Coordinator</t>
  </si>
  <si>
    <t>Student Services</t>
  </si>
  <si>
    <t>Counselor</t>
  </si>
  <si>
    <t>Director of Adult Education</t>
  </si>
  <si>
    <t>Academic Services</t>
  </si>
  <si>
    <t>Special Instructor/Trainer</t>
  </si>
  <si>
    <t>University of Arkansas Community College at Hope-Texarkana</t>
  </si>
  <si>
    <t>Director of Student Activities</t>
  </si>
  <si>
    <t>Academic Advisor</t>
  </si>
  <si>
    <t>Academics</t>
  </si>
  <si>
    <t>Dean</t>
  </si>
  <si>
    <t xml:space="preserve">ADHE ASSISTANT DIRECTOR          </t>
  </si>
  <si>
    <t>100% Grant - Division of Higher Education (DHE)</t>
  </si>
  <si>
    <t>100% Grant - Adult Basic Education (ABE)</t>
  </si>
  <si>
    <t>100% Grant - Supplemental Nutrition Assistance Program (SNAP)</t>
  </si>
  <si>
    <t xml:space="preserve">100% Grant - Arkansas Department of Career Education </t>
  </si>
  <si>
    <t xml:space="preserve">100% Grant - Adult Basic Education (ABE) Program </t>
  </si>
  <si>
    <t>Fiscal Support Analyst</t>
  </si>
  <si>
    <t>50% Grant - The Arkansas Department of Career Education/50% Grant - Hope Public School District</t>
  </si>
  <si>
    <t>45.3% Grant - Adult Basic Education (ABE)/24.8% Grant - General Adult Education (GAE)/16.6% Federal - Direct &amp; Equitable (D&amp;E)/13.3% Grant - Supplemental Nutrition Assistance Program (SNAP)</t>
  </si>
  <si>
    <t>50% Grant - The Arkansas Department of Career Education/50% Grant - Texarkana Public School District</t>
  </si>
  <si>
    <t>50% Grant - The Arkansas Department of Career Education/50% Grant - Fouke County Public School District</t>
  </si>
  <si>
    <t>50% Grant - Arkansas Career Education/50% Grant - Lafayette County Public School District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</si>
  <si>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</si>
  <si>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</si>
  <si>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</si>
  <si>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</si>
  <si>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</si>
  <si>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</si>
  <si>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</si>
  <si>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</si>
  <si>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</t>
  </si>
  <si>
    <t>Administrative Specialist II</t>
  </si>
  <si>
    <t>Administrative Specialist III</t>
  </si>
  <si>
    <t>100% Federal - U.S. Department of Education (ED)</t>
  </si>
  <si>
    <t>100% Federal - Academic Partnership for Public Child Welfare</t>
  </si>
  <si>
    <t>75% Grant - Adult Education-Temporary Assistance for Needy Families (TANF)/25% Federal - Direct &amp; Equitable( D&amp;E)</t>
  </si>
  <si>
    <t>100% Federal - U. S. Department of Education (ED)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</si>
</sst>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3" xfId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E36" sqref="E3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28515625" style="1" customWidth="1"/>
    <col min="8" max="8" width="2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21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7" t="s">
        <v>11</v>
      </c>
      <c r="G6" s="15"/>
    </row>
    <row r="7" spans="1:10" ht="15.75" x14ac:dyDescent="0.25">
      <c r="A7" s="2"/>
      <c r="B7" s="1" t="s">
        <v>42</v>
      </c>
      <c r="C7" s="3">
        <f>C43</f>
        <v>35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9" t="s">
        <v>44</v>
      </c>
    </row>
    <row r="11" spans="1:10" ht="15.75" customHeight="1" x14ac:dyDescent="0.25">
      <c r="D11" s="29" t="s">
        <v>43</v>
      </c>
      <c r="E11" s="29"/>
      <c r="H11" s="2"/>
    </row>
    <row r="12" spans="1:10" ht="15.75" customHeight="1" x14ac:dyDescent="0.2">
      <c r="A12" s="29" t="s">
        <v>1</v>
      </c>
      <c r="B12" s="29" t="s">
        <v>5</v>
      </c>
      <c r="C12" s="29" t="s">
        <v>2</v>
      </c>
      <c r="D12" s="29"/>
      <c r="E12" s="29"/>
      <c r="F12" s="29" t="s">
        <v>38</v>
      </c>
      <c r="G12" s="29" t="s">
        <v>39</v>
      </c>
      <c r="H12" s="29" t="s">
        <v>45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40</v>
      </c>
      <c r="J13" s="30"/>
    </row>
    <row r="14" spans="1:10" s="5" customFormat="1" ht="25.5" x14ac:dyDescent="0.2">
      <c r="A14" s="8">
        <v>1</v>
      </c>
      <c r="B14" s="7" t="s">
        <v>3</v>
      </c>
      <c r="C14" s="8">
        <v>1</v>
      </c>
      <c r="D14" s="9">
        <v>109504.50520952074</v>
      </c>
      <c r="E14" s="24" t="s">
        <v>49</v>
      </c>
      <c r="F14" s="7" t="s">
        <v>16</v>
      </c>
      <c r="G14" s="10"/>
      <c r="H14" s="10"/>
      <c r="I14" s="25"/>
      <c r="J14" s="26"/>
    </row>
    <row r="15" spans="1:10" ht="25.5" x14ac:dyDescent="0.2">
      <c r="A15" s="8">
        <v>2</v>
      </c>
      <c r="B15" s="7" t="s">
        <v>17</v>
      </c>
      <c r="C15" s="8">
        <v>2</v>
      </c>
      <c r="D15" s="9">
        <v>115471.60799721992</v>
      </c>
      <c r="E15" s="24" t="s">
        <v>49</v>
      </c>
      <c r="F15" s="7" t="s">
        <v>16</v>
      </c>
      <c r="G15" s="10"/>
      <c r="H15" s="10"/>
      <c r="I15" s="25"/>
      <c r="J15" s="26"/>
    </row>
    <row r="16" spans="1:10" x14ac:dyDescent="0.2">
      <c r="A16" s="8">
        <v>3</v>
      </c>
      <c r="B16" s="7" t="s">
        <v>17</v>
      </c>
      <c r="C16" s="8">
        <v>2</v>
      </c>
      <c r="D16" s="9">
        <v>115471.60799721992</v>
      </c>
      <c r="E16" s="24" t="s">
        <v>27</v>
      </c>
      <c r="F16" s="7" t="s">
        <v>16</v>
      </c>
      <c r="G16" s="10"/>
      <c r="H16" s="10"/>
      <c r="I16" s="25"/>
      <c r="J16" s="26"/>
    </row>
    <row r="17" spans="1:10" x14ac:dyDescent="0.2">
      <c r="A17" s="8">
        <v>4</v>
      </c>
      <c r="B17" s="7" t="s">
        <v>3</v>
      </c>
      <c r="C17" s="8">
        <v>1</v>
      </c>
      <c r="D17" s="9">
        <v>109504.50520952074</v>
      </c>
      <c r="E17" s="24" t="s">
        <v>27</v>
      </c>
      <c r="F17" s="7" t="s">
        <v>16</v>
      </c>
      <c r="G17" s="10"/>
      <c r="H17" s="10"/>
      <c r="I17" s="25"/>
      <c r="J17" s="26"/>
    </row>
    <row r="18" spans="1:10" ht="38.25" x14ac:dyDescent="0.2">
      <c r="A18" s="8">
        <v>5</v>
      </c>
      <c r="B18" s="7" t="s">
        <v>4</v>
      </c>
      <c r="C18" s="8">
        <v>1</v>
      </c>
      <c r="D18" s="9">
        <v>82777.788953629293</v>
      </c>
      <c r="E18" s="24" t="s">
        <v>33</v>
      </c>
      <c r="F18" s="7" t="s">
        <v>16</v>
      </c>
      <c r="G18" s="10"/>
      <c r="H18" s="10"/>
      <c r="I18" s="25"/>
      <c r="J18" s="26"/>
    </row>
    <row r="19" spans="1:10" ht="63.75" x14ac:dyDescent="0.2">
      <c r="A19" s="8">
        <v>6</v>
      </c>
      <c r="B19" s="10" t="s">
        <v>18</v>
      </c>
      <c r="C19" s="8">
        <v>1</v>
      </c>
      <c r="D19" s="9">
        <v>115473.31755528794</v>
      </c>
      <c r="E19" s="23" t="s">
        <v>34</v>
      </c>
      <c r="F19" s="22" t="s">
        <v>19</v>
      </c>
      <c r="G19" s="10"/>
      <c r="H19" s="10"/>
      <c r="I19" s="25"/>
      <c r="J19" s="26"/>
    </row>
    <row r="20" spans="1:10" ht="25.5" x14ac:dyDescent="0.2">
      <c r="A20" s="8">
        <v>7</v>
      </c>
      <c r="B20" s="22" t="s">
        <v>20</v>
      </c>
      <c r="C20" s="8">
        <v>2</v>
      </c>
      <c r="D20" s="9">
        <v>76361.200254587093</v>
      </c>
      <c r="E20" s="23" t="s">
        <v>50</v>
      </c>
      <c r="F20" s="22" t="s">
        <v>19</v>
      </c>
      <c r="G20" s="10"/>
      <c r="H20" s="10"/>
      <c r="I20" s="25"/>
      <c r="J20" s="26"/>
    </row>
    <row r="21" spans="1:10" s="5" customFormat="1" ht="38.25" x14ac:dyDescent="0.2">
      <c r="A21" s="8">
        <v>8</v>
      </c>
      <c r="B21" s="22" t="s">
        <v>15</v>
      </c>
      <c r="C21" s="8">
        <v>2</v>
      </c>
      <c r="D21" s="9">
        <v>86611.579368851249</v>
      </c>
      <c r="E21" s="23" t="s">
        <v>51</v>
      </c>
      <c r="F21" s="22" t="s">
        <v>19</v>
      </c>
      <c r="G21" s="10"/>
      <c r="H21" s="10"/>
      <c r="I21" s="25"/>
      <c r="J21" s="26"/>
    </row>
    <row r="22" spans="1:10" ht="25.5" x14ac:dyDescent="0.2">
      <c r="A22" s="8">
        <v>9</v>
      </c>
      <c r="B22" s="22" t="s">
        <v>15</v>
      </c>
      <c r="C22" s="8">
        <v>2</v>
      </c>
      <c r="D22" s="9">
        <v>86611.579368851249</v>
      </c>
      <c r="E22" s="23" t="s">
        <v>29</v>
      </c>
      <c r="F22" s="22" t="s">
        <v>19</v>
      </c>
      <c r="G22" s="10"/>
      <c r="H22" s="10"/>
      <c r="I22" s="25"/>
      <c r="J22" s="26"/>
    </row>
    <row r="23" spans="1:10" ht="25.5" x14ac:dyDescent="0.2">
      <c r="A23" s="8">
        <v>10</v>
      </c>
      <c r="B23" s="22" t="s">
        <v>15</v>
      </c>
      <c r="C23" s="8">
        <v>1</v>
      </c>
      <c r="D23" s="9">
        <v>86611.579368851249</v>
      </c>
      <c r="E23" s="24" t="s">
        <v>49</v>
      </c>
      <c r="F23" s="22" t="s">
        <v>16</v>
      </c>
      <c r="G23" s="10"/>
      <c r="H23" s="10"/>
      <c r="I23" s="25"/>
      <c r="J23" s="26"/>
    </row>
    <row r="24" spans="1:10" ht="25.5" x14ac:dyDescent="0.2">
      <c r="A24" s="8">
        <v>11</v>
      </c>
      <c r="B24" s="7" t="s">
        <v>3</v>
      </c>
      <c r="C24" s="8">
        <v>1</v>
      </c>
      <c r="D24" s="9">
        <v>109504.50520952074</v>
      </c>
      <c r="E24" s="24" t="s">
        <v>49</v>
      </c>
      <c r="F24" s="22" t="s">
        <v>16</v>
      </c>
      <c r="G24" s="10"/>
      <c r="H24" s="10"/>
      <c r="I24" s="25"/>
      <c r="J24" s="26"/>
    </row>
    <row r="25" spans="1:10" ht="25.5" x14ac:dyDescent="0.2">
      <c r="A25" s="8">
        <v>12</v>
      </c>
      <c r="B25" s="22" t="s">
        <v>15</v>
      </c>
      <c r="C25" s="8">
        <v>1</v>
      </c>
      <c r="D25" s="9">
        <v>86611.579368851249</v>
      </c>
      <c r="E25" s="24" t="s">
        <v>49</v>
      </c>
      <c r="F25" s="22" t="s">
        <v>16</v>
      </c>
      <c r="G25" s="10"/>
      <c r="H25" s="10"/>
      <c r="I25" s="25"/>
      <c r="J25" s="26"/>
    </row>
    <row r="26" spans="1:10" ht="38.25" x14ac:dyDescent="0.2">
      <c r="A26" s="8">
        <v>13</v>
      </c>
      <c r="B26" s="7" t="s">
        <v>4</v>
      </c>
      <c r="C26" s="8">
        <v>1</v>
      </c>
      <c r="D26" s="9">
        <v>82777.788953629293</v>
      </c>
      <c r="E26" s="23" t="s">
        <v>35</v>
      </c>
      <c r="F26" s="22" t="s">
        <v>16</v>
      </c>
      <c r="G26" s="10"/>
      <c r="H26" s="10"/>
      <c r="I26" s="25"/>
      <c r="J26" s="26"/>
    </row>
    <row r="27" spans="1:10" ht="25.5" x14ac:dyDescent="0.2">
      <c r="A27" s="8">
        <v>14</v>
      </c>
      <c r="B27" s="22" t="s">
        <v>22</v>
      </c>
      <c r="C27" s="8">
        <v>1</v>
      </c>
      <c r="D27" s="9">
        <v>93730.25298466059</v>
      </c>
      <c r="E27" s="24" t="s">
        <v>49</v>
      </c>
      <c r="F27" s="22" t="s">
        <v>16</v>
      </c>
      <c r="G27" s="10"/>
      <c r="H27" s="10"/>
      <c r="I27" s="25"/>
      <c r="J27" s="26"/>
    </row>
    <row r="28" spans="1:10" ht="25.5" x14ac:dyDescent="0.2">
      <c r="A28" s="8">
        <v>15</v>
      </c>
      <c r="B28" s="7" t="s">
        <v>4</v>
      </c>
      <c r="C28" s="8">
        <v>1</v>
      </c>
      <c r="D28" s="9">
        <v>82777.788953629293</v>
      </c>
      <c r="E28" s="24" t="s">
        <v>49</v>
      </c>
      <c r="F28" s="22" t="s">
        <v>16</v>
      </c>
      <c r="G28" s="10"/>
      <c r="H28" s="10"/>
      <c r="I28" s="25"/>
      <c r="J28" s="26"/>
    </row>
    <row r="29" spans="1:10" ht="25.5" x14ac:dyDescent="0.2">
      <c r="A29" s="8">
        <v>16</v>
      </c>
      <c r="B29" s="7" t="s">
        <v>17</v>
      </c>
      <c r="C29" s="8">
        <v>1</v>
      </c>
      <c r="D29" s="9">
        <v>115471.60799721992</v>
      </c>
      <c r="E29" s="24" t="s">
        <v>49</v>
      </c>
      <c r="F29" s="22" t="s">
        <v>16</v>
      </c>
      <c r="G29" s="10"/>
      <c r="H29" s="10"/>
      <c r="I29" s="25"/>
      <c r="J29" s="26"/>
    </row>
    <row r="30" spans="1:10" ht="25.5" x14ac:dyDescent="0.2">
      <c r="A30" s="8">
        <v>17</v>
      </c>
      <c r="B30" s="7" t="s">
        <v>25</v>
      </c>
      <c r="C30" s="8">
        <v>1</v>
      </c>
      <c r="D30" s="9">
        <v>110709.01913853445</v>
      </c>
      <c r="E30" s="24" t="s">
        <v>30</v>
      </c>
      <c r="F30" s="7" t="s">
        <v>24</v>
      </c>
      <c r="G30" s="10"/>
      <c r="H30" s="10"/>
      <c r="I30" s="25"/>
      <c r="J30" s="26"/>
    </row>
    <row r="31" spans="1:10" ht="25.5" x14ac:dyDescent="0.2">
      <c r="A31" s="8">
        <v>18</v>
      </c>
      <c r="B31" s="20" t="s">
        <v>23</v>
      </c>
      <c r="C31" s="8">
        <v>4</v>
      </c>
      <c r="D31" s="9">
        <v>69897.784653452312</v>
      </c>
      <c r="E31" s="23" t="s">
        <v>52</v>
      </c>
      <c r="F31" s="22" t="s">
        <v>16</v>
      </c>
      <c r="G31" s="10"/>
      <c r="H31" s="10"/>
      <c r="I31" s="25"/>
      <c r="J31" s="26"/>
    </row>
    <row r="32" spans="1:10" ht="38.25" x14ac:dyDescent="0.2">
      <c r="A32" s="8">
        <v>19</v>
      </c>
      <c r="B32" s="7" t="s">
        <v>4</v>
      </c>
      <c r="C32" s="8">
        <v>1</v>
      </c>
      <c r="D32" s="9">
        <v>82777.788953629293</v>
      </c>
      <c r="E32" s="24" t="s">
        <v>36</v>
      </c>
      <c r="F32" s="22" t="s">
        <v>16</v>
      </c>
      <c r="G32" s="10"/>
      <c r="H32" s="10"/>
      <c r="I32" s="25"/>
      <c r="J32" s="26"/>
    </row>
    <row r="33" spans="1:10" ht="25.5" x14ac:dyDescent="0.2">
      <c r="A33" s="8">
        <v>20</v>
      </c>
      <c r="B33" s="7" t="s">
        <v>4</v>
      </c>
      <c r="C33" s="8">
        <v>1</v>
      </c>
      <c r="D33" s="9">
        <v>82777.788953629293</v>
      </c>
      <c r="E33" s="24" t="s">
        <v>37</v>
      </c>
      <c r="F33" s="7" t="s">
        <v>16</v>
      </c>
      <c r="G33" s="10"/>
      <c r="H33" s="10"/>
      <c r="I33" s="25"/>
      <c r="J33" s="26"/>
    </row>
    <row r="34" spans="1:10" x14ac:dyDescent="0.2">
      <c r="A34" s="8">
        <v>21</v>
      </c>
      <c r="B34" s="7" t="s">
        <v>32</v>
      </c>
      <c r="C34" s="8">
        <v>1</v>
      </c>
      <c r="D34" s="9">
        <v>60932.22</v>
      </c>
      <c r="E34" s="24" t="s">
        <v>28</v>
      </c>
      <c r="F34" s="7" t="s">
        <v>19</v>
      </c>
      <c r="G34" s="10"/>
      <c r="H34" s="10"/>
      <c r="I34" s="25"/>
      <c r="J34" s="26"/>
    </row>
    <row r="35" spans="1:10" ht="25.5" x14ac:dyDescent="0.2">
      <c r="A35" s="8">
        <v>22</v>
      </c>
      <c r="B35" s="7" t="s">
        <v>46</v>
      </c>
      <c r="C35" s="8">
        <v>1</v>
      </c>
      <c r="D35" s="9">
        <v>42809.630000000005</v>
      </c>
      <c r="E35" s="24" t="s">
        <v>31</v>
      </c>
      <c r="F35" s="7" t="s">
        <v>19</v>
      </c>
      <c r="G35" s="10"/>
      <c r="H35" s="10"/>
      <c r="I35" s="25"/>
      <c r="J35" s="26"/>
    </row>
    <row r="36" spans="1:10" x14ac:dyDescent="0.2">
      <c r="A36" s="8">
        <v>23</v>
      </c>
      <c r="B36" s="7" t="s">
        <v>46</v>
      </c>
      <c r="C36" s="8">
        <v>1</v>
      </c>
      <c r="D36" s="9">
        <v>42809.630000000005</v>
      </c>
      <c r="E36" s="24" t="s">
        <v>28</v>
      </c>
      <c r="F36" s="7" t="s">
        <v>19</v>
      </c>
      <c r="G36" s="10"/>
      <c r="H36" s="10"/>
      <c r="I36" s="25"/>
      <c r="J36" s="26"/>
    </row>
    <row r="37" spans="1:10" x14ac:dyDescent="0.2">
      <c r="A37" s="8">
        <v>24</v>
      </c>
      <c r="B37" s="7" t="s">
        <v>46</v>
      </c>
      <c r="C37" s="8">
        <v>1</v>
      </c>
      <c r="D37" s="9">
        <v>42809.630000000005</v>
      </c>
      <c r="E37" s="24" t="s">
        <v>28</v>
      </c>
      <c r="F37" s="7" t="s">
        <v>19</v>
      </c>
      <c r="G37" s="10"/>
      <c r="H37" s="10"/>
      <c r="I37" s="25"/>
      <c r="J37" s="26"/>
    </row>
    <row r="38" spans="1:10" ht="25.5" x14ac:dyDescent="0.2">
      <c r="A38" s="8">
        <v>25</v>
      </c>
      <c r="B38" s="7" t="s">
        <v>47</v>
      </c>
      <c r="C38" s="8">
        <v>1</v>
      </c>
      <c r="D38" s="9">
        <v>48155.350000000006</v>
      </c>
      <c r="E38" s="23" t="s">
        <v>49</v>
      </c>
      <c r="F38" s="7" t="s">
        <v>16</v>
      </c>
      <c r="G38" s="10"/>
      <c r="H38" s="10"/>
      <c r="I38" s="25"/>
      <c r="J38" s="26"/>
    </row>
    <row r="39" spans="1:10" s="5" customFormat="1" ht="25.5" x14ac:dyDescent="0.2">
      <c r="A39" s="8">
        <v>26</v>
      </c>
      <c r="B39" s="7" t="s">
        <v>47</v>
      </c>
      <c r="C39" s="8">
        <v>1</v>
      </c>
      <c r="D39" s="9">
        <v>48155.350000000006</v>
      </c>
      <c r="E39" s="23" t="s">
        <v>49</v>
      </c>
      <c r="F39" s="7" t="s">
        <v>16</v>
      </c>
      <c r="G39" s="12"/>
      <c r="H39" s="12"/>
      <c r="I39" s="25"/>
      <c r="J39" s="26"/>
    </row>
    <row r="40" spans="1:10" ht="25.5" x14ac:dyDescent="0.2">
      <c r="A40" s="8">
        <v>27</v>
      </c>
      <c r="B40" s="7" t="s">
        <v>48</v>
      </c>
      <c r="C40" s="8">
        <v>1</v>
      </c>
      <c r="D40" s="9">
        <v>54168.75</v>
      </c>
      <c r="E40" s="24" t="s">
        <v>49</v>
      </c>
      <c r="F40" s="7" t="s">
        <v>16</v>
      </c>
      <c r="G40" s="10"/>
      <c r="H40" s="10"/>
      <c r="I40" s="25"/>
      <c r="J40" s="26"/>
    </row>
    <row r="43" spans="1:10" ht="13.5" thickBot="1" x14ac:dyDescent="0.25">
      <c r="C43" s="14">
        <f>SUM(C14:C42)</f>
        <v>35</v>
      </c>
    </row>
    <row r="44" spans="1:10" ht="13.5" thickTop="1" x14ac:dyDescent="0.2">
      <c r="E44" s="1"/>
    </row>
    <row r="45" spans="1:10" x14ac:dyDescent="0.2">
      <c r="E45" s="1" t="s">
        <v>12</v>
      </c>
    </row>
    <row r="46" spans="1:10" x14ac:dyDescent="0.2">
      <c r="E46" s="1"/>
    </row>
    <row r="47" spans="1:10" x14ac:dyDescent="0.2">
      <c r="B47" s="1" t="s">
        <v>6</v>
      </c>
      <c r="C47" s="21" t="s">
        <v>7</v>
      </c>
      <c r="E47" s="1"/>
      <c r="F47" s="1" t="s">
        <v>9</v>
      </c>
      <c r="G47" s="21" t="s">
        <v>7</v>
      </c>
    </row>
    <row r="48" spans="1:10" x14ac:dyDescent="0.2">
      <c r="E48" s="1"/>
    </row>
    <row r="49" spans="2:7" x14ac:dyDescent="0.2">
      <c r="B49" s="18"/>
      <c r="C49" s="19"/>
      <c r="E49" s="1"/>
      <c r="F49" s="18"/>
      <c r="G49" s="19"/>
    </row>
    <row r="50" spans="2:7" x14ac:dyDescent="0.2">
      <c r="E50" s="1"/>
    </row>
    <row r="51" spans="2:7" x14ac:dyDescent="0.2">
      <c r="E51" s="1"/>
    </row>
    <row r="52" spans="2:7" x14ac:dyDescent="0.2">
      <c r="E52" s="1"/>
    </row>
    <row r="53" spans="2:7" x14ac:dyDescent="0.2">
      <c r="B53" s="1" t="s">
        <v>8</v>
      </c>
      <c r="C53" s="21" t="s">
        <v>7</v>
      </c>
      <c r="E53" s="1"/>
      <c r="F53" s="1" t="s">
        <v>26</v>
      </c>
      <c r="G53" s="21" t="s">
        <v>7</v>
      </c>
    </row>
    <row r="54" spans="2:7" x14ac:dyDescent="0.2">
      <c r="E54" s="1"/>
    </row>
    <row r="55" spans="2:7" x14ac:dyDescent="0.2">
      <c r="B55" s="4"/>
      <c r="C55" s="16"/>
      <c r="E55" s="1"/>
      <c r="F55" s="4"/>
      <c r="G55" s="16"/>
    </row>
  </sheetData>
  <mergeCells count="38">
    <mergeCell ref="I39:J39"/>
    <mergeCell ref="I40:J40"/>
    <mergeCell ref="I28:J28"/>
    <mergeCell ref="I29:J29"/>
    <mergeCell ref="I30:J30"/>
    <mergeCell ref="I31:J31"/>
    <mergeCell ref="I33:J33"/>
    <mergeCell ref="I32:J32"/>
    <mergeCell ref="I34:J34"/>
    <mergeCell ref="I35:J35"/>
    <mergeCell ref="I36:J36"/>
    <mergeCell ref="I17:J17"/>
    <mergeCell ref="I18:J18"/>
    <mergeCell ref="I37:J37"/>
    <mergeCell ref="I38:J38"/>
    <mergeCell ref="I22:J22"/>
    <mergeCell ref="I23:J23"/>
    <mergeCell ref="I24:J24"/>
    <mergeCell ref="I25:J25"/>
    <mergeCell ref="I26:J26"/>
    <mergeCell ref="I27:J27"/>
    <mergeCell ref="I19:J19"/>
    <mergeCell ref="I20:J20"/>
    <mergeCell ref="I21:J21"/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87C8F-F01B-46DF-B358-ED27B9E51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FB5C0-93AD-46EF-8F2F-ED51F0263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E0C7BF-2053-408C-B9F6-57194A6F60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UACCHT</vt:lpstr>
      <vt:lpstr>UACCHT!Print_Area</vt:lpstr>
      <vt:lpstr>UACCHT!Print_Titles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2023-04-21T21:26:30Z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